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YOUTS\Portal\IT-თან გასაგზავნი_3 ვერსია\09_crime\GEO\"/>
    </mc:Choice>
  </mc:AlternateContent>
  <bookViews>
    <workbookView xWindow="0" yWindow="0" windowWidth="28800" windowHeight="11835"/>
  </bookViews>
  <sheets>
    <sheet name="1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H17" i="1"/>
  <c r="H16" i="1"/>
  <c r="H15" i="1"/>
  <c r="H14" i="1"/>
  <c r="H13" i="1"/>
  <c r="E17" i="1"/>
  <c r="E16" i="1"/>
  <c r="E15" i="1"/>
  <c r="E14" i="1"/>
  <c r="E13" i="1"/>
  <c r="B17" i="1"/>
  <c r="B16" i="1"/>
  <c r="B15" i="1"/>
  <c r="B14" i="1"/>
  <c r="B13" i="1"/>
  <c r="K8" i="1"/>
  <c r="K7" i="1"/>
  <c r="K6" i="1"/>
  <c r="K5" i="1"/>
  <c r="K4" i="1"/>
  <c r="H8" i="1"/>
  <c r="H7" i="1"/>
  <c r="H6" i="1"/>
  <c r="H5" i="1"/>
  <c r="H4" i="1"/>
  <c r="E8" i="1"/>
  <c r="E7" i="1"/>
  <c r="E6" i="1"/>
  <c r="E5" i="1"/>
  <c r="E4" i="1"/>
  <c r="B5" i="1"/>
  <c r="B6" i="1"/>
  <c r="B7" i="1"/>
  <c r="B8" i="1"/>
  <c r="B4" i="1"/>
</calcChain>
</file>

<file path=xl/sharedStrings.xml><?xml version="1.0" encoding="utf-8"?>
<sst xmlns="http://schemas.openxmlformats.org/spreadsheetml/2006/main" count="40" uniqueCount="13">
  <si>
    <t>ქალი</t>
  </si>
  <si>
    <t>კაცი</t>
  </si>
  <si>
    <t>0-17 წელი</t>
  </si>
  <si>
    <t>15-24 წელი</t>
  </si>
  <si>
    <t>15-29 წელი</t>
  </si>
  <si>
    <t>18-24 წელი</t>
  </si>
  <si>
    <t>18-29 წელი</t>
  </si>
  <si>
    <t>შსს საპატრულო პოლიციის დეპარტამენტის  სამოქმედო ტერიტორიაზე.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</si>
  <si>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შინაგან საქმეთა სამინისტრო.</t>
    </r>
  </si>
  <si>
    <t>ასაკობრივი 
ჯგუფები</t>
  </si>
  <si>
    <r>
      <t xml:space="preserve">ავტო-საგზაო შემთხვევებში დაშავებული პირების რიცხოვნობა სქესის </t>
    </r>
    <r>
      <rPr>
        <b/>
        <sz val="11"/>
        <color theme="1"/>
        <rFont val="Sylfaen"/>
        <family val="1"/>
      </rPr>
      <t xml:space="preserve">და ასაკის </t>
    </r>
    <r>
      <rPr>
        <b/>
        <sz val="11"/>
        <color rgb="FF000000"/>
        <rFont val="Sylfaen"/>
        <family val="1"/>
      </rPr>
      <t xml:space="preserve">მიხედვით
</t>
    </r>
    <r>
      <rPr>
        <sz val="10"/>
        <color rgb="FF000000"/>
        <rFont val="Sylfaen"/>
        <family val="1"/>
      </rPr>
      <t>(ერთეული)</t>
    </r>
  </si>
  <si>
    <r>
      <t xml:space="preserve">ავტო-საგზაო შემთხვევებში დაშავებული ქვეითად მოსიარულე პირების რიცხოვნობა </t>
    </r>
    <r>
      <rPr>
        <b/>
        <sz val="11"/>
        <color theme="1"/>
        <rFont val="Sylfaen"/>
        <family val="1"/>
      </rPr>
      <t xml:space="preserve">სქესის და ასაკის მიხედვით 
</t>
    </r>
    <r>
      <rPr>
        <sz val="10"/>
        <color theme="1"/>
        <rFont val="Sylfaen"/>
        <family val="1"/>
      </rPr>
      <t>(ერთეული)</t>
    </r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</si>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</sst>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1"/>
      <color theme="1"/>
      <name val="Sylfaen"/>
      <family val="1"/>
    </font>
    <font>
      <sz val="10"/>
      <color rgb="FF000000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0" xfId="0" applyFont="1" applyFill="1"/>
    <xf numFmtId="164" fontId="3" fillId="2" borderId="1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0" fontId="0" fillId="2" borderId="0" xfId="0" applyFill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8" fillId="2" borderId="0" xfId="0" applyFont="1" applyFill="1"/>
    <xf numFmtId="164" fontId="3" fillId="2" borderId="1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1"/>
  <sheetViews>
    <sheetView tabSelected="1" zoomScaleNormal="100" workbookViewId="0">
      <selection sqref="A1:M1"/>
    </sheetView>
  </sheetViews>
  <sheetFormatPr defaultRowHeight="15" x14ac:dyDescent="0.25"/>
  <cols>
    <col min="1" max="1" width="20.7109375" style="5" customWidth="1"/>
    <col min="2" max="2" width="6.7109375" style="5" customWidth="1"/>
    <col min="3" max="13" width="8.7109375" style="5" customWidth="1"/>
    <col min="14" max="16384" width="9.140625" style="5"/>
  </cols>
  <sheetData>
    <row r="1" spans="1:15" ht="36.75" customHeight="1" x14ac:dyDescent="0.25">
      <c r="A1" s="28" t="s">
        <v>10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O1" s="21"/>
    </row>
    <row r="2" spans="1:15" ht="15" customHeight="1" x14ac:dyDescent="0.25">
      <c r="A2" s="26" t="s">
        <v>9</v>
      </c>
      <c r="B2" s="32">
        <v>2019</v>
      </c>
      <c r="C2" s="32"/>
      <c r="D2" s="32"/>
      <c r="E2" s="32">
        <v>2020</v>
      </c>
      <c r="F2" s="32"/>
      <c r="G2" s="32"/>
      <c r="H2" s="32">
        <v>2021</v>
      </c>
      <c r="I2" s="32"/>
      <c r="J2" s="32"/>
      <c r="K2" s="32">
        <v>2022</v>
      </c>
      <c r="L2" s="32"/>
      <c r="M2" s="32"/>
    </row>
    <row r="3" spans="1:15" ht="15" customHeight="1" x14ac:dyDescent="0.25">
      <c r="A3" s="27"/>
      <c r="B3" s="25" t="s">
        <v>12</v>
      </c>
      <c r="C3" s="31" t="s">
        <v>0</v>
      </c>
      <c r="D3" s="31" t="s">
        <v>1</v>
      </c>
      <c r="E3" s="25" t="s">
        <v>12</v>
      </c>
      <c r="F3" s="31" t="s">
        <v>0</v>
      </c>
      <c r="G3" s="31" t="s">
        <v>1</v>
      </c>
      <c r="H3" s="25" t="s">
        <v>12</v>
      </c>
      <c r="I3" s="31" t="s">
        <v>0</v>
      </c>
      <c r="J3" s="31" t="s">
        <v>1</v>
      </c>
      <c r="K3" s="25" t="s">
        <v>12</v>
      </c>
      <c r="L3" s="31" t="s">
        <v>0</v>
      </c>
      <c r="M3" s="31" t="s">
        <v>1</v>
      </c>
    </row>
    <row r="4" spans="1:15" ht="15" customHeight="1" x14ac:dyDescent="0.25">
      <c r="A4" s="3" t="s">
        <v>2</v>
      </c>
      <c r="B4" s="22">
        <f>SUM(C4:D4)</f>
        <v>978</v>
      </c>
      <c r="C4" s="6">
        <v>447</v>
      </c>
      <c r="D4" s="6">
        <v>531</v>
      </c>
      <c r="E4" s="22">
        <f>SUM(F4:G4)</f>
        <v>666</v>
      </c>
      <c r="F4" s="6">
        <v>271</v>
      </c>
      <c r="G4" s="6">
        <v>395</v>
      </c>
      <c r="H4" s="22">
        <f>SUM(I4:J4)</f>
        <v>858</v>
      </c>
      <c r="I4" s="6">
        <v>363</v>
      </c>
      <c r="J4" s="6">
        <v>495</v>
      </c>
      <c r="K4" s="22">
        <f>SUM(L4:M4)</f>
        <v>874</v>
      </c>
      <c r="L4" s="6">
        <v>387</v>
      </c>
      <c r="M4" s="6">
        <v>487</v>
      </c>
    </row>
    <row r="5" spans="1:15" ht="15" customHeight="1" x14ac:dyDescent="0.3">
      <c r="A5" s="2" t="s">
        <v>3</v>
      </c>
      <c r="B5" s="23">
        <f t="shared" ref="B5:B8" si="0">SUM(C5:D5)</f>
        <v>1524</v>
      </c>
      <c r="C5" s="7">
        <v>538</v>
      </c>
      <c r="D5" s="7">
        <v>986</v>
      </c>
      <c r="E5" s="23">
        <f t="shared" ref="E5:E8" si="1">SUM(F5:G5)</f>
        <v>1265</v>
      </c>
      <c r="F5" s="8">
        <v>371</v>
      </c>
      <c r="G5" s="8">
        <v>894</v>
      </c>
      <c r="H5" s="23">
        <f t="shared" ref="H5:H8" si="2">SUM(I5:J5)</f>
        <v>1441</v>
      </c>
      <c r="I5" s="7">
        <v>412</v>
      </c>
      <c r="J5" s="7">
        <v>1029</v>
      </c>
      <c r="K5" s="23">
        <f t="shared" ref="K5:K8" si="3">SUM(L5:M5)</f>
        <v>1370</v>
      </c>
      <c r="L5" s="11">
        <v>475</v>
      </c>
      <c r="M5" s="11">
        <v>895</v>
      </c>
    </row>
    <row r="6" spans="1:15" ht="15" customHeight="1" x14ac:dyDescent="0.3">
      <c r="A6" s="2" t="s">
        <v>4</v>
      </c>
      <c r="B6" s="23">
        <f t="shared" si="0"/>
        <v>2354</v>
      </c>
      <c r="C6" s="7">
        <v>817</v>
      </c>
      <c r="D6" s="7">
        <v>1537</v>
      </c>
      <c r="E6" s="23">
        <f t="shared" si="1"/>
        <v>1986</v>
      </c>
      <c r="F6" s="8">
        <v>588</v>
      </c>
      <c r="G6" s="8">
        <v>1398</v>
      </c>
      <c r="H6" s="23">
        <f t="shared" si="2"/>
        <v>2292</v>
      </c>
      <c r="I6" s="7">
        <v>665</v>
      </c>
      <c r="J6" s="7">
        <v>1627</v>
      </c>
      <c r="K6" s="23">
        <f t="shared" si="3"/>
        <v>2209</v>
      </c>
      <c r="L6" s="11">
        <v>760</v>
      </c>
      <c r="M6" s="11">
        <v>1449</v>
      </c>
    </row>
    <row r="7" spans="1:15" ht="15" customHeight="1" x14ac:dyDescent="0.3">
      <c r="A7" s="2" t="s">
        <v>5</v>
      </c>
      <c r="B7" s="23">
        <f t="shared" si="0"/>
        <v>1269</v>
      </c>
      <c r="C7" s="7">
        <v>429</v>
      </c>
      <c r="D7" s="7">
        <v>840</v>
      </c>
      <c r="E7" s="23">
        <f t="shared" si="1"/>
        <v>1069</v>
      </c>
      <c r="F7" s="8">
        <v>298</v>
      </c>
      <c r="G7" s="8">
        <v>771</v>
      </c>
      <c r="H7" s="23">
        <f t="shared" si="2"/>
        <v>1216</v>
      </c>
      <c r="I7" s="7">
        <v>321</v>
      </c>
      <c r="J7" s="7">
        <v>895</v>
      </c>
      <c r="K7" s="23">
        <f t="shared" si="3"/>
        <v>1150</v>
      </c>
      <c r="L7" s="11">
        <v>375</v>
      </c>
      <c r="M7" s="11">
        <v>775</v>
      </c>
    </row>
    <row r="8" spans="1:15" ht="15" customHeight="1" x14ac:dyDescent="0.3">
      <c r="A8" s="4" t="s">
        <v>6</v>
      </c>
      <c r="B8" s="24">
        <f t="shared" si="0"/>
        <v>2099</v>
      </c>
      <c r="C8" s="9">
        <v>708</v>
      </c>
      <c r="D8" s="9">
        <v>1391</v>
      </c>
      <c r="E8" s="24">
        <f t="shared" si="1"/>
        <v>1790</v>
      </c>
      <c r="F8" s="10">
        <v>515</v>
      </c>
      <c r="G8" s="10">
        <v>1275</v>
      </c>
      <c r="H8" s="24">
        <f t="shared" si="2"/>
        <v>2067</v>
      </c>
      <c r="I8" s="9">
        <v>574</v>
      </c>
      <c r="J8" s="9">
        <v>1493</v>
      </c>
      <c r="K8" s="24">
        <f t="shared" si="3"/>
        <v>1989</v>
      </c>
      <c r="L8" s="12">
        <v>660</v>
      </c>
      <c r="M8" s="12">
        <v>1329</v>
      </c>
    </row>
    <row r="9" spans="1:15" ht="15" customHeight="1" x14ac:dyDescent="0.25"/>
    <row r="10" spans="1:15" s="13" customFormat="1" ht="50.1" customHeight="1" x14ac:dyDescent="0.25">
      <c r="A10" s="30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5" s="13" customFormat="1" x14ac:dyDescent="0.25">
      <c r="A11" s="26" t="s">
        <v>9</v>
      </c>
      <c r="B11" s="32">
        <v>2019</v>
      </c>
      <c r="C11" s="32"/>
      <c r="D11" s="32"/>
      <c r="E11" s="32">
        <v>2020</v>
      </c>
      <c r="F11" s="32"/>
      <c r="G11" s="32"/>
      <c r="H11" s="32">
        <v>2021</v>
      </c>
      <c r="I11" s="32"/>
      <c r="J11" s="32"/>
      <c r="K11" s="32">
        <v>2022</v>
      </c>
      <c r="L11" s="32"/>
      <c r="M11" s="32"/>
    </row>
    <row r="12" spans="1:15" s="13" customFormat="1" x14ac:dyDescent="0.25">
      <c r="A12" s="27"/>
      <c r="B12" s="25" t="s">
        <v>12</v>
      </c>
      <c r="C12" s="31" t="s">
        <v>0</v>
      </c>
      <c r="D12" s="31" t="s">
        <v>1</v>
      </c>
      <c r="E12" s="25" t="s">
        <v>12</v>
      </c>
      <c r="F12" s="31" t="s">
        <v>0</v>
      </c>
      <c r="G12" s="31" t="s">
        <v>1</v>
      </c>
      <c r="H12" s="25" t="s">
        <v>12</v>
      </c>
      <c r="I12" s="31" t="s">
        <v>0</v>
      </c>
      <c r="J12" s="31" t="s">
        <v>1</v>
      </c>
      <c r="K12" s="25" t="s">
        <v>12</v>
      </c>
      <c r="L12" s="31" t="s">
        <v>0</v>
      </c>
      <c r="M12" s="31" t="s">
        <v>1</v>
      </c>
    </row>
    <row r="13" spans="1:15" s="13" customFormat="1" ht="15.75" x14ac:dyDescent="0.3">
      <c r="A13" s="3" t="s">
        <v>2</v>
      </c>
      <c r="B13" s="22">
        <f>SUM(C13:D13)</f>
        <v>330</v>
      </c>
      <c r="C13" s="14">
        <v>171</v>
      </c>
      <c r="D13" s="14">
        <v>159</v>
      </c>
      <c r="E13" s="22">
        <f>SUM(F13:G13)</f>
        <v>196</v>
      </c>
      <c r="F13" s="15">
        <v>89</v>
      </c>
      <c r="G13" s="15">
        <v>107</v>
      </c>
      <c r="H13" s="22">
        <f>SUM(I13:J13)</f>
        <v>292</v>
      </c>
      <c r="I13" s="14">
        <v>136</v>
      </c>
      <c r="J13" s="14">
        <v>156</v>
      </c>
      <c r="K13" s="22">
        <f>SUM(L13:M13)</f>
        <v>296</v>
      </c>
      <c r="L13" s="16">
        <v>129</v>
      </c>
      <c r="M13" s="16">
        <v>167</v>
      </c>
    </row>
    <row r="14" spans="1:15" s="13" customFormat="1" ht="15.75" x14ac:dyDescent="0.3">
      <c r="A14" s="2" t="s">
        <v>3</v>
      </c>
      <c r="B14" s="23">
        <f t="shared" ref="B14:B17" si="4">SUM(C14:D14)</f>
        <v>284</v>
      </c>
      <c r="C14" s="17">
        <v>172</v>
      </c>
      <c r="D14" s="17">
        <v>112</v>
      </c>
      <c r="E14" s="23">
        <f t="shared" ref="E14:E17" si="5">SUM(F14:G14)</f>
        <v>168</v>
      </c>
      <c r="F14" s="18">
        <v>90</v>
      </c>
      <c r="G14" s="18">
        <v>78</v>
      </c>
      <c r="H14" s="23">
        <f t="shared" ref="H14:H17" si="6">SUM(I14:J14)</f>
        <v>215</v>
      </c>
      <c r="I14" s="17">
        <v>120</v>
      </c>
      <c r="J14" s="17">
        <v>95</v>
      </c>
      <c r="K14" s="23">
        <f t="shared" ref="K14:K17" si="7">SUM(L14:M14)</f>
        <v>214</v>
      </c>
      <c r="L14" s="19">
        <v>120</v>
      </c>
      <c r="M14" s="19">
        <v>94</v>
      </c>
    </row>
    <row r="15" spans="1:15" s="13" customFormat="1" ht="15.75" x14ac:dyDescent="0.3">
      <c r="A15" s="2" t="s">
        <v>4</v>
      </c>
      <c r="B15" s="23">
        <f t="shared" si="4"/>
        <v>426</v>
      </c>
      <c r="C15" s="17">
        <v>250</v>
      </c>
      <c r="D15" s="17">
        <v>176</v>
      </c>
      <c r="E15" s="23">
        <f t="shared" si="5"/>
        <v>263</v>
      </c>
      <c r="F15" s="18">
        <v>147</v>
      </c>
      <c r="G15" s="18">
        <v>116</v>
      </c>
      <c r="H15" s="23">
        <f t="shared" si="6"/>
        <v>309</v>
      </c>
      <c r="I15" s="17">
        <v>166</v>
      </c>
      <c r="J15" s="17">
        <v>143</v>
      </c>
      <c r="K15" s="23">
        <f t="shared" si="7"/>
        <v>340</v>
      </c>
      <c r="L15" s="19">
        <v>192</v>
      </c>
      <c r="M15" s="19">
        <v>148</v>
      </c>
    </row>
    <row r="16" spans="1:15" s="13" customFormat="1" ht="15.75" x14ac:dyDescent="0.3">
      <c r="A16" s="2" t="s">
        <v>5</v>
      </c>
      <c r="B16" s="23">
        <f t="shared" si="4"/>
        <v>205</v>
      </c>
      <c r="C16" s="19">
        <v>124</v>
      </c>
      <c r="D16" s="19">
        <v>81</v>
      </c>
      <c r="E16" s="23">
        <f t="shared" si="5"/>
        <v>128</v>
      </c>
      <c r="F16" s="19">
        <v>70</v>
      </c>
      <c r="G16" s="19">
        <v>58</v>
      </c>
      <c r="H16" s="23">
        <f t="shared" si="6"/>
        <v>147</v>
      </c>
      <c r="I16" s="19">
        <v>76</v>
      </c>
      <c r="J16" s="19">
        <v>71</v>
      </c>
      <c r="K16" s="23">
        <f t="shared" si="7"/>
        <v>154</v>
      </c>
      <c r="L16" s="19">
        <v>83</v>
      </c>
      <c r="M16" s="19">
        <v>71</v>
      </c>
    </row>
    <row r="17" spans="1:13" s="13" customFormat="1" ht="15.75" x14ac:dyDescent="0.3">
      <c r="A17" s="4" t="s">
        <v>6</v>
      </c>
      <c r="B17" s="24">
        <f t="shared" si="4"/>
        <v>347</v>
      </c>
      <c r="C17" s="20">
        <v>202</v>
      </c>
      <c r="D17" s="20">
        <v>145</v>
      </c>
      <c r="E17" s="24">
        <f t="shared" si="5"/>
        <v>223</v>
      </c>
      <c r="F17" s="20">
        <v>127</v>
      </c>
      <c r="G17" s="20">
        <v>96</v>
      </c>
      <c r="H17" s="24">
        <f t="shared" si="6"/>
        <v>241</v>
      </c>
      <c r="I17" s="20">
        <v>122</v>
      </c>
      <c r="J17" s="20">
        <v>119</v>
      </c>
      <c r="K17" s="24">
        <f t="shared" si="7"/>
        <v>280</v>
      </c>
      <c r="L17" s="20">
        <v>155</v>
      </c>
      <c r="M17" s="20">
        <v>125</v>
      </c>
    </row>
    <row r="18" spans="1:13" s="13" customFormat="1" ht="15" customHeight="1" x14ac:dyDescent="0.25">
      <c r="A18" s="1" t="s">
        <v>7</v>
      </c>
      <c r="B18" s="1"/>
    </row>
    <row r="19" spans="1:13" s="13" customFormat="1" ht="15" customHeight="1" x14ac:dyDescent="0.25">
      <c r="A19" s="1" t="s">
        <v>8</v>
      </c>
      <c r="B19" s="1"/>
    </row>
    <row r="20" spans="1:13" s="13" customFormat="1" x14ac:dyDescent="0.25"/>
    <row r="21" spans="1:13" s="13" customFormat="1" x14ac:dyDescent="0.25"/>
  </sheetData>
  <mergeCells count="12">
    <mergeCell ref="A10:M10"/>
    <mergeCell ref="A11:A12"/>
    <mergeCell ref="B11:D11"/>
    <mergeCell ref="E11:G11"/>
    <mergeCell ref="H11:J11"/>
    <mergeCell ref="K11:M11"/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ლია ჩარექიშვილი</cp:lastModifiedBy>
  <dcterms:created xsi:type="dcterms:W3CDTF">2023-07-28T05:38:07Z</dcterms:created>
  <dcterms:modified xsi:type="dcterms:W3CDTF">2023-11-09T06:56:47Z</dcterms:modified>
</cp:coreProperties>
</file>